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\Investicije\Inv u novu dug im GP\Investicije u dug im 2020\"/>
    </mc:Choice>
  </mc:AlternateContent>
  <bookViews>
    <workbookView xWindow="0" yWindow="0" windowWidth="28800" windowHeight="11568" tabRatio="722"/>
  </bookViews>
  <sheets>
    <sheet name="Sadržaj " sheetId="61" r:id="rId1"/>
    <sheet name="Tab. 1. " sheetId="40" r:id="rId2"/>
    <sheet name="Graf 1." sheetId="7" r:id="rId3"/>
    <sheet name="Tab. 2." sheetId="62" r:id="rId4"/>
    <sheet name="Graf 2." sheetId="67" r:id="rId5"/>
    <sheet name="Tab 3." sheetId="63" r:id="rId6"/>
    <sheet name="Metodologija" sheetId="44" r:id="rId7"/>
    <sheet name="Kratice i znakovi" sheetId="51" r:id="rId8"/>
  </sheets>
  <definedNames>
    <definedName name="_xlnm.Print_Area" localSheetId="2">'Graf 1.'!$A:$H</definedName>
    <definedName name="_xlnm.Print_Area" localSheetId="1">'Tab. 1. '!$A:$I</definedName>
    <definedName name="_xlnm.Print_Area" localSheetId="3">'Tab. 2.'!$A:$J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40" l="1"/>
  <c r="H14" i="40"/>
  <c r="J14" i="40"/>
  <c r="G15" i="40"/>
  <c r="H15" i="40"/>
  <c r="J15" i="40"/>
  <c r="G16" i="40"/>
  <c r="H16" i="40"/>
  <c r="J16" i="40"/>
  <c r="C16" i="63" l="1"/>
  <c r="D16" i="63"/>
  <c r="E16" i="63"/>
  <c r="F16" i="63"/>
  <c r="B16" i="63"/>
  <c r="J17" i="62"/>
  <c r="H17" i="62"/>
  <c r="G17" i="62"/>
  <c r="J16" i="62"/>
  <c r="H16" i="62"/>
  <c r="G16" i="62"/>
  <c r="J15" i="62"/>
  <c r="H15" i="62"/>
  <c r="G15" i="62"/>
</calcChain>
</file>

<file path=xl/sharedStrings.xml><?xml version="1.0" encoding="utf-8"?>
<sst xmlns="http://schemas.openxmlformats.org/spreadsheetml/2006/main" count="127" uniqueCount="90">
  <si>
    <t>2016.</t>
  </si>
  <si>
    <t xml:space="preserve"> tis. kuna</t>
  </si>
  <si>
    <t>tis. kuna</t>
  </si>
  <si>
    <t>2017.</t>
  </si>
  <si>
    <t xml:space="preserve">Indeksi </t>
  </si>
  <si>
    <t>Ukupno u dugotrajnu imovinu</t>
  </si>
  <si>
    <t>Bruto investicije</t>
  </si>
  <si>
    <t>2018.</t>
  </si>
  <si>
    <t>Grad Zagreb</t>
  </si>
  <si>
    <t>Grad Zagreb u RH,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</si>
  <si>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</si>
  <si>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</si>
  <si>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Obuhvat i usporedivost</t>
  </si>
  <si>
    <t>Obrazac INV-P od 2014. u odnosu na prethodne godine revidiran je i djelomično promijenjen zbog usklađivanja s revidiranim međunarodnim statističkim standardima i metodologijama, Europskim sustavom nacionalnih računa 2010 i UN-ovim Sustavom nacionalnih računa 2008 (European System of Accounts ESA 2010, System of National Accounts SNA 2008).</t>
  </si>
  <si>
    <t>Definicije</t>
  </si>
  <si>
    <r>
      <t>Bruto investicije u novu i rabljenu dugotrajnu imovinu</t>
    </r>
    <r>
      <rPr>
        <sz val="10"/>
        <rFont val="Calibri"/>
        <family val="2"/>
        <charset val="238"/>
      </rPr>
      <t xml:space="preserve"> odnose se na ukupno ostvarene investicije u dugotrajnu materijalnu i nematerijalnu imovinu domaćega i inozemnog podrijetla, dugotrajnu imovinu u vlasništvu i nabavljenu pod uvjetima financijskog leasinga. Ostvarene investicije su u tijeku izvještajne godine izvršene izgradnje i nabave imovine bez obzira na to jesu li završene i plaćene.</t>
    </r>
  </si>
  <si>
    <r>
      <t>Bruto investicije u novu dugotrajnu imovinu</t>
    </r>
    <r>
      <rPr>
        <sz val="10"/>
        <rFont val="Calibri"/>
        <family val="2"/>
        <charset val="238"/>
      </rPr>
      <t xml:space="preserve"> dio su ostvarenih investicija i odnose se na izgradnju i nabavu nove domaće i uvozne dugotrajne imovine, znatnija poboljšanja postojeće dugotrajne imovine te uvezene rabljene dugotrajne imovine, koja se tretira kao nova jer utječe na porast nacionalnog bogatstva zemlje.</t>
    </r>
  </si>
  <si>
    <t xml:space="preserve">         </t>
  </si>
  <si>
    <r>
      <t xml:space="preserve">Ostala dugotrajna imovina </t>
    </r>
    <r>
      <rPr>
        <sz val="10"/>
        <rFont val="Calibri"/>
        <family val="2"/>
        <charset val="238"/>
      </rPr>
      <t>uključuje biološku imovinu (šume, pošumljavanje šuma i osnovna stada), vrijednost zemljišta i troškovi prijenosa vlasništva zemljišta, patentna prava i licence te ostalu materijalnu i nematerijalnu imovinu.</t>
    </r>
  </si>
  <si>
    <t>Kratice</t>
  </si>
  <si>
    <t>Znakovi</t>
  </si>
  <si>
    <t>Priredio i objavio Gradski ured za strategijsko planiranje i razvoj Grada</t>
  </si>
  <si>
    <t>http://www.zagreb.hr/</t>
  </si>
  <si>
    <t>Sv. Ćirila i Metoda 5, Zagreb</t>
  </si>
  <si>
    <t>MOLIMO KORISNIKE PRIOPĆENJA DA PRILIKOM KORIŠTENJA PODATAKA OBVEZNO NAVEDU IZVOR.</t>
  </si>
  <si>
    <t>Izvještajne jedinice obuhvaćene istraživanjem su namjernim uzorkom izabrane pravne osobe, a polazni podaci za formiranje uzorka jesu prikupljeni i obrađeni podaci godišnjih, polugodišnjih i tromjesečnih financijskih izvještaja preuzeti od Financijske agencije (Fine). Istraživanjem su obuhvaćene pravne osobe: veliki i srednje veliki poduzetnici, financijske  i osiguravajuće institucije, proračunski korisnici, namjernim uzorkom izabrani mali poduzetnici na osnovi vrijednosti dugotrajne imovine i neprofitne organizacije -  veći investitori.</t>
  </si>
  <si>
    <t>Republika Hrvatska</t>
  </si>
  <si>
    <t>¹⁾ Izvor: DZS</t>
  </si>
  <si>
    <t>2019.</t>
  </si>
  <si>
    <t>Izvor: DZS; obrada: GUSPRG - Odjel za statističke i analitičke poslove</t>
  </si>
  <si>
    <r>
      <t xml:space="preserve">2017. 
</t>
    </r>
    <r>
      <rPr>
        <sz val="11"/>
        <rFont val="Calibri"/>
        <family val="2"/>
        <charset val="238"/>
      </rPr>
      <t>2016.</t>
    </r>
  </si>
  <si>
    <r>
      <t xml:space="preserve">2018. 
</t>
    </r>
    <r>
      <rPr>
        <sz val="11"/>
        <rFont val="Calibri"/>
        <family val="2"/>
        <charset val="238"/>
      </rPr>
      <t>2017.</t>
    </r>
  </si>
  <si>
    <r>
      <t xml:space="preserve">2019. 
</t>
    </r>
    <r>
      <rPr>
        <sz val="11"/>
        <rFont val="Calibri"/>
        <family val="2"/>
        <charset val="238"/>
      </rPr>
      <t>2018.</t>
    </r>
  </si>
  <si>
    <t>kn</t>
  </si>
  <si>
    <t>Odjel za statističke i analitičke poslove</t>
  </si>
  <si>
    <t>RH</t>
  </si>
  <si>
    <t>UN</t>
  </si>
  <si>
    <t>tis.</t>
  </si>
  <si>
    <t xml:space="preserve"> %           </t>
  </si>
  <si>
    <t>postotak</t>
  </si>
  <si>
    <t xml:space="preserve">Republika Hrvatska </t>
  </si>
  <si>
    <t>kuna</t>
  </si>
  <si>
    <t>tisuća</t>
  </si>
  <si>
    <t>Ujedinjeni narodi</t>
  </si>
  <si>
    <t>REPUBLIKA HRVATSKA</t>
  </si>
  <si>
    <t>GRAD ZAGREB</t>
  </si>
  <si>
    <t xml:space="preserve">GRADSKI URED ZA STRATEGIJSKO </t>
  </si>
  <si>
    <t>PLANIRANJE I RAZVOJ GRADA</t>
  </si>
  <si>
    <t>SADRŽAJ</t>
  </si>
  <si>
    <t>METODOLOGIJA</t>
  </si>
  <si>
    <t>KRATICE I ZNAKOVI</t>
  </si>
  <si>
    <r>
      <rPr>
        <sz val="10"/>
        <rFont val="Calibri"/>
        <family val="2"/>
        <charset val="238"/>
        <scheme val="minor"/>
      </rPr>
      <t xml:space="preserve">e-mail: </t>
    </r>
    <r>
      <rPr>
        <u/>
        <sz val="10"/>
        <color theme="10"/>
        <rFont val="Calibri"/>
        <family val="2"/>
        <charset val="238"/>
        <scheme val="minor"/>
      </rPr>
      <t>statistika@zagreb.hr</t>
    </r>
  </si>
  <si>
    <t>GRADSKI URED ZA STRATEGIJSKO</t>
  </si>
  <si>
    <t xml:space="preserve">                                  REPUBLIKA HRVATSKA</t>
  </si>
  <si>
    <t xml:space="preserve">                                  GRAD ZAGREB</t>
  </si>
  <si>
    <t xml:space="preserve">                                  GRADSKI URED ZA STRATEGIJSKO </t>
  </si>
  <si>
    <t xml:space="preserve">                                  PLANIRANJE I RAZVOJ GRADA</t>
  </si>
  <si>
    <t xml:space="preserve">                                  Odjel za statističke i analitičke poslove</t>
  </si>
  <si>
    <t xml:space="preserve">                                         REPUBLIKA HRVATSKA</t>
  </si>
  <si>
    <t xml:space="preserve">                                         GRAD ZAGREB</t>
  </si>
  <si>
    <t xml:space="preserve">                                         GRADSKI URED ZA STRATEGIJSKO </t>
  </si>
  <si>
    <t xml:space="preserve">                                         PLANIRANJE I RAZVOJ GRADA</t>
  </si>
  <si>
    <t xml:space="preserve">                                         Odjel za statističke i analitičke poslove</t>
  </si>
  <si>
    <t>mil.</t>
  </si>
  <si>
    <t>milijun</t>
  </si>
  <si>
    <t>U novu dugotrajnu imovinu</t>
  </si>
  <si>
    <t>U rabljenu dugotrajnu imovinu</t>
  </si>
  <si>
    <t>INVESTICIJE U 2020.</t>
  </si>
  <si>
    <t>2020.</t>
  </si>
  <si>
    <r>
      <t xml:space="preserve">2020. 
</t>
    </r>
    <r>
      <rPr>
        <sz val="11"/>
        <rFont val="Calibri"/>
        <family val="2"/>
        <charset val="238"/>
      </rPr>
      <t>2019.</t>
    </r>
  </si>
  <si>
    <t>BRUTO INVESTICIJE U DUGOTRAJNU IMOVINU PREMA LOKACIJI INVESTICIJSKIH OBJEKATA OD 2016. DO 2020.</t>
  </si>
  <si>
    <t>Graf 2.</t>
  </si>
  <si>
    <t>Graf 1.</t>
  </si>
  <si>
    <t>Tabela 1.</t>
  </si>
  <si>
    <t>Tabela 2.</t>
  </si>
  <si>
    <t>Tabela 3.</t>
  </si>
  <si>
    <t>BRUTO INVESTICIJE U NOVU DUGOTRAJNU IMOVINU PREMA LOKACIJI INVESTICIJSKIH OBJEKATA U REPUBLICI HRVATSKOJ I GRADU ZAGREBU OD 2016. DO 2020.</t>
  </si>
  <si>
    <t xml:space="preserve">1. BRUTO INVESTICIJE U DUGOTRAJNU IMOVINU PREMA SJEDIŠTU INVESTITORA OD 2016. DO 2020. </t>
  </si>
  <si>
    <t xml:space="preserve">2. BRUTO INVESTICIJE U DUGOTRAJNU IMOVINU PREMA LOKACIJI INVESTICIJSKIH OBJEKATA OD 2016. DO 2020. </t>
  </si>
  <si>
    <t>telefon: 01/610-1950</t>
  </si>
  <si>
    <t>Zbog primjene metode namjernog uzorka, promjena vezanih za izbor elemenata osnovnog skupa za uzora  i metodoloških uskladbi, podaci nisu potpuno usporedivi s podacima prethodnih godina te mogu služiti samo za praćenje trenda te za određene analitičke svrhe.</t>
  </si>
  <si>
    <t>BRUTO INVESTICIJE U DUGOTRAJNU IMOVINU PREMA SJEDIŠTU INVESTITORA OD 2016. DO 2020.</t>
  </si>
  <si>
    <t xml:space="preserve">BRUTO INVESTICIJE U DUGOTRAJNU IMOVINU PREMA SJEDIŠTU INVESTITORA </t>
  </si>
  <si>
    <t xml:space="preserve">BRUTO INVESTICIJE U DUGOTRAJNU IMOVINU PREMA LOKACIJI INVESTICIJSKIH OBJEKATA </t>
  </si>
  <si>
    <t>3. BRUTO INVESTICIJE U NOVU DUGOTRAJNU IMOVINU PREMA LOKACIJI INVESTICIJSKIH OBJEKATA 
U REPUBLICI HRVATSKOJ I GRADU ZAGREBU OD 2016. DO 2020.</t>
  </si>
  <si>
    <t>GUSPRG</t>
  </si>
  <si>
    <t>Gradski ured za strategijsko planiranje i razvoj Grada</t>
  </si>
  <si>
    <t>DZS</t>
  </si>
  <si>
    <t>Državni zavod za statistiku</t>
  </si>
  <si>
    <t>Podaci o ostvarenim bruto investicijama jesu namjernim uzorkom prikupljeni i obrađeni podaci statističkog istraživanja Godišnji izvještaja o investicijama u dugotrajnu imovinu (obrazac INV-P) za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</si>
</sst>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###\ ###\ ###"/>
    <numFmt numFmtId="167" formatCode="###\ ###\ ###\ ###"/>
    <numFmt numFmtId="168" formatCode="###\ ###\ ##0"/>
  </numFmts>
  <fonts count="35">
    <font>
      <sz val="12"/>
      <name val="Times CRO"/>
      <charset val="238"/>
    </font>
    <font>
      <sz val="8"/>
      <name val="Times CRO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2"/>
      <name val="Calibri"/>
      <family val="2"/>
      <charset val="238"/>
    </font>
    <font>
      <sz val="10.5"/>
      <name val="Calibri"/>
      <family val="2"/>
      <charset val="238"/>
    </font>
    <font>
      <b/>
      <sz val="10.5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CRO"/>
      <charset val="238"/>
    </font>
    <font>
      <i/>
      <sz val="10"/>
      <name val="Calibri"/>
      <family val="2"/>
      <charset val="238"/>
    </font>
    <font>
      <u/>
      <sz val="12"/>
      <color theme="10"/>
      <name val="Times CRO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b/>
      <i/>
      <sz val="10"/>
      <name val="Calibri"/>
      <family val="2"/>
      <charset val="238"/>
    </font>
    <font>
      <b/>
      <sz val="12"/>
      <name val="Times CRO"/>
      <charset val="238"/>
    </font>
    <font>
      <u/>
      <sz val="11"/>
      <name val="Calibri"/>
      <family val="2"/>
      <charset val="238"/>
    </font>
    <font>
      <i/>
      <sz val="11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Times CRO"/>
      <charset val="238"/>
    </font>
    <font>
      <b/>
      <sz val="9"/>
      <name val="Calibri"/>
      <family val="2"/>
      <charset val="238"/>
    </font>
    <font>
      <u/>
      <sz val="12"/>
      <color rgb="FF0000FF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23" fillId="0" borderId="0"/>
    <xf numFmtId="0" fontId="26" fillId="0" borderId="0" applyNumberForma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Border="1" applyAlignment="1"/>
    <xf numFmtId="3" fontId="3" fillId="0" borderId="0" xfId="0" applyNumberFormat="1" applyFont="1"/>
    <xf numFmtId="0" fontId="2" fillId="0" borderId="0" xfId="0" applyFont="1" applyAlignment="1"/>
    <xf numFmtId="0" fontId="0" fillId="0" borderId="0" xfId="0" applyFill="1"/>
    <xf numFmtId="0" fontId="12" fillId="0" borderId="0" xfId="0" applyFont="1"/>
    <xf numFmtId="0" fontId="0" fillId="0" borderId="0" xfId="0" applyBorder="1"/>
    <xf numFmtId="0" fontId="13" fillId="0" borderId="0" xfId="0" applyFont="1"/>
    <xf numFmtId="0" fontId="3" fillId="0" borderId="0" xfId="0" applyFont="1" applyBorder="1"/>
    <xf numFmtId="0" fontId="7" fillId="0" borderId="0" xfId="0" applyFont="1" applyAlignment="1">
      <alignment horizontal="left" wrapText="1" indent="1"/>
    </xf>
    <xf numFmtId="3" fontId="7" fillId="0" borderId="0" xfId="0" applyNumberFormat="1" applyFont="1" applyAlignment="1">
      <alignment horizontal="center" vertical="center"/>
    </xf>
    <xf numFmtId="164" fontId="7" fillId="0" borderId="0" xfId="0" applyNumberFormat="1" applyFont="1" applyBorder="1" applyAlignment="1">
      <alignment horizontal="right" indent="1"/>
    </xf>
    <xf numFmtId="0" fontId="0" fillId="0" borderId="0" xfId="0" applyFont="1"/>
    <xf numFmtId="0" fontId="0" fillId="0" borderId="0" xfId="0" applyBorder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18" fillId="0" borderId="0" xfId="0" applyFont="1" applyAlignment="1">
      <alignment horizontal="left" wrapText="1"/>
    </xf>
    <xf numFmtId="0" fontId="19" fillId="0" borderId="0" xfId="0" applyFont="1"/>
    <xf numFmtId="0" fontId="3" fillId="0" borderId="0" xfId="0" applyFont="1" applyAlignment="1">
      <alignment vertical="justify"/>
    </xf>
    <xf numFmtId="0" fontId="0" fillId="0" borderId="0" xfId="0" applyAlignment="1">
      <alignment horizontal="left"/>
    </xf>
    <xf numFmtId="0" fontId="14" fillId="0" borderId="0" xfId="0" applyFont="1" applyAlignment="1">
      <alignment wrapText="1"/>
    </xf>
    <xf numFmtId="0" fontId="3" fillId="0" borderId="0" xfId="0" applyFont="1" applyAlignment="1">
      <alignment horizontal="left" vertical="justify" wrapText="1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justify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wrapText="1" indent="1"/>
    </xf>
    <xf numFmtId="3" fontId="2" fillId="0" borderId="0" xfId="0" applyNumberFormat="1" applyFont="1" applyBorder="1" applyAlignment="1">
      <alignment horizontal="right" indent="1"/>
    </xf>
    <xf numFmtId="164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left" vertical="top"/>
    </xf>
    <xf numFmtId="0" fontId="21" fillId="0" borderId="0" xfId="0" applyFont="1" applyFill="1" applyBorder="1" applyAlignment="1">
      <alignment horizontal="left" wrapText="1" indent="2"/>
    </xf>
    <xf numFmtId="0" fontId="9" fillId="0" borderId="0" xfId="0" applyFont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 indent="1"/>
    </xf>
    <xf numFmtId="0" fontId="0" fillId="0" borderId="0" xfId="0" applyFont="1" applyFill="1"/>
    <xf numFmtId="0" fontId="10" fillId="0" borderId="0" xfId="0" applyFont="1"/>
    <xf numFmtId="0" fontId="22" fillId="0" borderId="0" xfId="0" applyFont="1"/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2" applyFont="1" applyAlignment="1">
      <alignment horizontal="left" indent="12"/>
    </xf>
    <xf numFmtId="0" fontId="12" fillId="0" borderId="0" xfId="2" applyFont="1"/>
    <xf numFmtId="0" fontId="23" fillId="0" borderId="0" xfId="2"/>
    <xf numFmtId="0" fontId="4" fillId="0" borderId="0" xfId="2" applyFont="1" applyAlignment="1">
      <alignment horizontal="left" indent="12"/>
    </xf>
    <xf numFmtId="0" fontId="24" fillId="0" borderId="0" xfId="2" applyFont="1" applyAlignment="1">
      <alignment horizontal="left" vertical="center" wrapText="1" indent="12"/>
    </xf>
    <xf numFmtId="0" fontId="3" fillId="0" borderId="0" xfId="2" applyFont="1" applyAlignment="1">
      <alignment horizontal="left" indent="12"/>
    </xf>
    <xf numFmtId="0" fontId="6" fillId="0" borderId="0" xfId="2" applyFont="1" applyAlignment="1">
      <alignment horizontal="left" vertical="center" wrapText="1" indent="12"/>
    </xf>
    <xf numFmtId="0" fontId="25" fillId="0" borderId="0" xfId="2" applyFont="1" applyAlignment="1">
      <alignment vertical="center"/>
    </xf>
    <xf numFmtId="0" fontId="27" fillId="0" borderId="0" xfId="2" applyFont="1"/>
    <xf numFmtId="0" fontId="23" fillId="2" borderId="0" xfId="2" applyFill="1"/>
    <xf numFmtId="0" fontId="27" fillId="2" borderId="0" xfId="3" applyFont="1" applyFill="1"/>
    <xf numFmtId="0" fontId="20" fillId="2" borderId="9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/>
    </xf>
    <xf numFmtId="164" fontId="5" fillId="0" borderId="3" xfId="0" applyNumberFormat="1" applyFont="1" applyBorder="1" applyAlignment="1">
      <alignment horizontal="right" indent="1"/>
    </xf>
    <xf numFmtId="0" fontId="11" fillId="2" borderId="0" xfId="0" applyFont="1" applyFill="1"/>
    <xf numFmtId="0" fontId="29" fillId="2" borderId="0" xfId="0" applyFont="1" applyFill="1" applyAlignment="1">
      <alignment horizontal="justify" vertical="center" wrapText="1"/>
    </xf>
    <xf numFmtId="0" fontId="29" fillId="2" borderId="0" xfId="0" applyFont="1" applyFill="1"/>
    <xf numFmtId="0" fontId="16" fillId="2" borderId="0" xfId="0" applyFont="1" applyFill="1" applyAlignment="1">
      <alignment vertical="center"/>
    </xf>
    <xf numFmtId="0" fontId="6" fillId="2" borderId="0" xfId="0" applyFont="1" applyFill="1"/>
    <xf numFmtId="0" fontId="16" fillId="0" borderId="0" xfId="0" applyFont="1" applyFill="1" applyAlignment="1">
      <alignment vertical="center"/>
    </xf>
    <xf numFmtId="0" fontId="6" fillId="0" borderId="0" xfId="0" applyFont="1" applyFill="1"/>
    <xf numFmtId="0" fontId="31" fillId="0" borderId="0" xfId="2" applyFont="1"/>
    <xf numFmtId="0" fontId="4" fillId="0" borderId="0" xfId="2" applyFont="1" applyAlignment="1"/>
    <xf numFmtId="0" fontId="3" fillId="0" borderId="0" xfId="2" applyFont="1" applyAlignment="1"/>
    <xf numFmtId="0" fontId="12" fillId="0" borderId="0" xfId="2" applyFont="1" applyAlignment="1"/>
    <xf numFmtId="0" fontId="3" fillId="0" borderId="0" xfId="2" applyFont="1" applyAlignment="1">
      <alignment horizontal="left"/>
    </xf>
    <xf numFmtId="0" fontId="6" fillId="0" borderId="0" xfId="2" applyFont="1" applyAlignment="1">
      <alignment vertical="center" wrapText="1"/>
    </xf>
    <xf numFmtId="0" fontId="24" fillId="0" borderId="0" xfId="2" applyFont="1" applyAlignment="1">
      <alignment vertical="center" wrapText="1"/>
    </xf>
    <xf numFmtId="0" fontId="32" fillId="0" borderId="0" xfId="2" applyFont="1"/>
    <xf numFmtId="0" fontId="12" fillId="0" borderId="0" xfId="2" applyFont="1" applyBorder="1"/>
    <xf numFmtId="0" fontId="3" fillId="0" borderId="0" xfId="2" applyFont="1" applyFill="1" applyBorder="1" applyAlignment="1">
      <alignment horizontal="right"/>
    </xf>
    <xf numFmtId="3" fontId="12" fillId="0" borderId="0" xfId="2" applyNumberFormat="1" applyFont="1" applyAlignment="1">
      <alignment horizontal="right" indent="1"/>
    </xf>
    <xf numFmtId="0" fontId="23" fillId="0" borderId="0" xfId="2" applyBorder="1"/>
    <xf numFmtId="0" fontId="12" fillId="0" borderId="0" xfId="2" applyFont="1" applyBorder="1" applyAlignment="1">
      <alignment vertical="center" wrapText="1"/>
    </xf>
    <xf numFmtId="165" fontId="12" fillId="0" borderId="0" xfId="2" applyNumberFormat="1" applyFont="1" applyBorder="1" applyAlignment="1">
      <alignment vertical="center"/>
    </xf>
    <xf numFmtId="165" fontId="12" fillId="0" borderId="0" xfId="2" applyNumberFormat="1" applyFont="1" applyAlignment="1">
      <alignment vertical="center"/>
    </xf>
    <xf numFmtId="3" fontId="12" fillId="0" borderId="0" xfId="2" applyNumberFormat="1" applyFont="1" applyFill="1" applyAlignment="1">
      <alignment horizontal="right" indent="1"/>
    </xf>
    <xf numFmtId="0" fontId="12" fillId="2" borderId="13" xfId="2" applyFont="1" applyFill="1" applyBorder="1"/>
    <xf numFmtId="0" fontId="12" fillId="2" borderId="10" xfId="2" applyFont="1" applyFill="1" applyBorder="1" applyAlignment="1">
      <alignment horizontal="center" vertical="center" wrapText="1"/>
    </xf>
    <xf numFmtId="3" fontId="12" fillId="2" borderId="10" xfId="2" applyNumberFormat="1" applyFont="1" applyFill="1" applyBorder="1" applyAlignment="1">
      <alignment horizontal="center" vertical="center" wrapText="1"/>
    </xf>
    <xf numFmtId="0" fontId="12" fillId="2" borderId="0" xfId="2" applyFont="1" applyFill="1"/>
    <xf numFmtId="0" fontId="12" fillId="2" borderId="0" xfId="2" applyFont="1" applyFill="1" applyAlignment="1">
      <alignment vertical="center" wrapText="1"/>
    </xf>
    <xf numFmtId="0" fontId="23" fillId="0" borderId="0" xfId="2" applyAlignment="1">
      <alignment wrapText="1"/>
    </xf>
    <xf numFmtId="0" fontId="2" fillId="0" borderId="1" xfId="0" applyFont="1" applyBorder="1"/>
    <xf numFmtId="0" fontId="9" fillId="0" borderId="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6" fontId="5" fillId="0" borderId="3" xfId="0" applyNumberFormat="1" applyFont="1" applyBorder="1" applyAlignment="1">
      <alignment horizontal="right" indent="1"/>
    </xf>
    <xf numFmtId="166" fontId="2" fillId="0" borderId="3" xfId="0" applyNumberFormat="1" applyFont="1" applyFill="1" applyBorder="1" applyAlignment="1">
      <alignment horizontal="right" vertical="center" indent="1"/>
    </xf>
    <xf numFmtId="168" fontId="5" fillId="0" borderId="3" xfId="0" applyNumberFormat="1" applyFont="1" applyBorder="1" applyAlignment="1">
      <alignment horizontal="right" indent="1"/>
    </xf>
    <xf numFmtId="168" fontId="2" fillId="0" borderId="3" xfId="0" applyNumberFormat="1" applyFont="1" applyFill="1" applyBorder="1" applyAlignment="1">
      <alignment horizontal="right" vertical="center" indent="1"/>
    </xf>
    <xf numFmtId="0" fontId="34" fillId="0" borderId="0" xfId="1" applyFont="1"/>
    <xf numFmtId="0" fontId="9" fillId="0" borderId="0" xfId="2" applyFont="1" applyAlignment="1"/>
    <xf numFmtId="0" fontId="34" fillId="0" borderId="0" xfId="1" applyFont="1" applyAlignment="1">
      <alignment vertical="center"/>
    </xf>
    <xf numFmtId="167" fontId="11" fillId="0" borderId="15" xfId="2" applyNumberFormat="1" applyFont="1" applyBorder="1" applyAlignment="1">
      <alignment horizontal="right" indent="1"/>
    </xf>
    <xf numFmtId="0" fontId="12" fillId="2" borderId="0" xfId="2" applyFont="1" applyFill="1" applyAlignment="1">
      <alignment vertical="center"/>
    </xf>
    <xf numFmtId="164" fontId="11" fillId="0" borderId="3" xfId="2" applyNumberFormat="1" applyFont="1" applyBorder="1" applyAlignment="1">
      <alignment horizontal="right" vertical="center" indent="2"/>
    </xf>
    <xf numFmtId="0" fontId="9" fillId="0" borderId="0" xfId="2" applyFont="1" applyAlignment="1">
      <alignment horizontal="right"/>
    </xf>
    <xf numFmtId="0" fontId="23" fillId="0" borderId="0" xfId="2" applyAlignment="1">
      <alignment horizontal="left" wrapText="1"/>
    </xf>
    <xf numFmtId="0" fontId="9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left" wrapText="1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 vertical="justify"/>
    </xf>
    <xf numFmtId="0" fontId="3" fillId="0" borderId="0" xfId="0" applyFont="1" applyAlignment="1">
      <alignment horizontal="left" vertical="justify" wrapText="1"/>
    </xf>
    <xf numFmtId="0" fontId="23" fillId="0" borderId="0" xfId="2" applyFill="1"/>
    <xf numFmtId="0" fontId="9" fillId="0" borderId="0" xfId="0" applyFont="1" applyFill="1"/>
    <xf numFmtId="0" fontId="3" fillId="0" borderId="0" xfId="0" applyFont="1" applyFill="1"/>
    <xf numFmtId="0" fontId="33" fillId="0" borderId="0" xfId="0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Alignment="1">
      <alignment horizontal="center"/>
    </xf>
    <xf numFmtId="3" fontId="9" fillId="0" borderId="0" xfId="0" applyNumberFormat="1" applyFont="1" applyFill="1"/>
    <xf numFmtId="0" fontId="33" fillId="0" borderId="0" xfId="0" applyFont="1" applyFill="1"/>
    <xf numFmtId="0" fontId="3" fillId="0" borderId="0" xfId="0" applyFont="1" applyFill="1" applyAlignment="1">
      <alignment horizontal="center" vertical="top" wrapText="1"/>
    </xf>
    <xf numFmtId="1" fontId="9" fillId="0" borderId="0" xfId="0" applyNumberFormat="1" applyFont="1" applyFill="1" applyAlignment="1">
      <alignment horizontal="center"/>
    </xf>
    <xf numFmtId="1" fontId="9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Alignment="1">
      <alignment horizontal="left"/>
    </xf>
    <xf numFmtId="0" fontId="11" fillId="0" borderId="0" xfId="2" applyFont="1" applyAlignment="1">
      <alignment horizontal="left" wrapText="1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558ED5"/>
      <color rgb="FFB9CDE5"/>
      <color rgb="FFA6A6A6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66674</xdr:rowOff>
    </xdr:from>
    <xdr:to>
      <xdr:col>0</xdr:col>
      <xdr:colOff>790576</xdr:colOff>
      <xdr:row>6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66674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10</xdr:col>
      <xdr:colOff>41519</xdr:colOff>
      <xdr:row>28</xdr:row>
      <xdr:rowOff>167640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77340"/>
          <a:ext cx="8141579" cy="332232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38099</xdr:rowOff>
    </xdr:from>
    <xdr:to>
      <xdr:col>0</xdr:col>
      <xdr:colOff>828676</xdr:colOff>
      <xdr:row>6</xdr:row>
      <xdr:rowOff>76200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099"/>
          <a:ext cx="762000" cy="8610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57149</xdr:rowOff>
    </xdr:from>
    <xdr:to>
      <xdr:col>0</xdr:col>
      <xdr:colOff>834391</xdr:colOff>
      <xdr:row>6</xdr:row>
      <xdr:rowOff>110490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49"/>
          <a:ext cx="777240" cy="9105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66674</xdr:rowOff>
    </xdr:from>
    <xdr:to>
      <xdr:col>0</xdr:col>
      <xdr:colOff>815340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674"/>
          <a:ext cx="777240" cy="9391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175260</xdr:colOff>
      <xdr:row>11</xdr:row>
      <xdr:rowOff>68580</xdr:rowOff>
    </xdr:from>
    <xdr:to>
      <xdr:col>9</xdr:col>
      <xdr:colOff>82983</xdr:colOff>
      <xdr:row>29</xdr:row>
      <xdr:rowOff>155732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260" y="1790700"/>
          <a:ext cx="7931583" cy="32799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0</xdr:col>
      <xdr:colOff>832485</xdr:colOff>
      <xdr:row>6</xdr:row>
      <xdr:rowOff>108586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7620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tatistika@zagreb.hr" TargetMode="External"/><Relationship Id="rId1" Type="http://schemas.openxmlformats.org/officeDocument/2006/relationships/hyperlink" Target="http://www.zagreb.hr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Q20" sqref="Q20"/>
    </sheetView>
  </sheetViews>
  <sheetFormatPr defaultColWidth="9" defaultRowHeight="14.4"/>
  <cols>
    <col min="1" max="1" width="11.3984375" style="48" customWidth="1"/>
    <col min="2" max="10" width="9" style="48"/>
    <col min="11" max="11" width="16.8984375" style="48" customWidth="1"/>
    <col min="12" max="16384" width="9" style="48"/>
  </cols>
  <sheetData>
    <row r="1" spans="1:12">
      <c r="A1" s="46"/>
      <c r="B1" s="47" t="s">
        <v>44</v>
      </c>
      <c r="C1" s="47"/>
      <c r="D1" s="47"/>
    </row>
    <row r="2" spans="1:12">
      <c r="A2" s="49"/>
      <c r="B2" s="69" t="s">
        <v>45</v>
      </c>
      <c r="C2" s="47"/>
      <c r="D2" s="47"/>
    </row>
    <row r="3" spans="1:12" ht="3.75" customHeight="1">
      <c r="A3" s="50"/>
      <c r="B3" s="47"/>
      <c r="C3" s="47"/>
      <c r="D3" s="47"/>
    </row>
    <row r="4" spans="1:12">
      <c r="A4" s="51"/>
      <c r="B4" s="47" t="s">
        <v>52</v>
      </c>
      <c r="C4" s="47"/>
      <c r="D4" s="47"/>
    </row>
    <row r="5" spans="1:12">
      <c r="A5" s="51"/>
      <c r="B5" s="47" t="s">
        <v>47</v>
      </c>
      <c r="C5" s="47"/>
      <c r="D5" s="47"/>
    </row>
    <row r="6" spans="1:12" ht="3.75" customHeight="1">
      <c r="A6" s="52"/>
      <c r="B6" s="47"/>
      <c r="C6" s="47"/>
      <c r="D6" s="47"/>
    </row>
    <row r="7" spans="1:12">
      <c r="A7" s="49"/>
      <c r="B7" s="69" t="s">
        <v>34</v>
      </c>
      <c r="C7" s="47"/>
      <c r="D7" s="47"/>
    </row>
    <row r="9" spans="1:12" ht="28.5" customHeight="1">
      <c r="A9" s="53" t="s">
        <v>67</v>
      </c>
    </row>
    <row r="10" spans="1:12" ht="30.75" customHeight="1">
      <c r="A10" s="55" t="s">
        <v>48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2" ht="15.75" customHeight="1"/>
    <row r="12" spans="1:12" ht="21" customHeight="1">
      <c r="A12" s="98" t="s">
        <v>73</v>
      </c>
      <c r="B12" s="48" t="s">
        <v>81</v>
      </c>
    </row>
    <row r="13" spans="1:12" ht="21" customHeight="1">
      <c r="A13" s="98" t="s">
        <v>72</v>
      </c>
      <c r="B13" s="48" t="s">
        <v>82</v>
      </c>
    </row>
    <row r="14" spans="1:12" ht="21" customHeight="1">
      <c r="A14" s="98" t="s">
        <v>74</v>
      </c>
      <c r="B14" s="48" t="s">
        <v>70</v>
      </c>
    </row>
    <row r="15" spans="1:12" ht="21" customHeight="1">
      <c r="A15" s="98" t="s">
        <v>71</v>
      </c>
      <c r="B15" s="48" t="s">
        <v>83</v>
      </c>
    </row>
    <row r="16" spans="1:12" ht="35.25" customHeight="1">
      <c r="A16" s="100" t="s">
        <v>75</v>
      </c>
      <c r="B16" s="105" t="s">
        <v>76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ht="30.75" customHeight="1">
      <c r="A17" s="56" t="s">
        <v>49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</row>
    <row r="18" spans="1:12" ht="15.75" customHeight="1">
      <c r="A18" s="54"/>
    </row>
    <row r="19" spans="1:12" ht="30.75" customHeight="1">
      <c r="A19" s="56" t="s">
        <v>50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</row>
  </sheetData>
  <mergeCells count="1">
    <mergeCell ref="B16:L16"/>
  </mergeCells>
  <hyperlinks>
    <hyperlink ref="A17" location="Metodologija!A1" display="METODOLOGIJA"/>
    <hyperlink ref="A19" location="'Kratice i znakovi'!A1" display="KRATICE I ZNAKOVI"/>
    <hyperlink ref="A12" location="'Tab. 1. '!A1" display="Tabela 1"/>
    <hyperlink ref="A14" location="'Tab. 2.'!A1" display="Tabela 2"/>
    <hyperlink ref="A13" location="'Graf 1.'!A1" display="Graf 1."/>
    <hyperlink ref="A15" location="'Graf 2.'!A1" display="Graf 2."/>
    <hyperlink ref="A16" location="'Tab 3.'!A1" display="Tabela 3.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workbookViewId="0">
      <selection activeCell="C2" sqref="C2"/>
    </sheetView>
  </sheetViews>
  <sheetFormatPr defaultRowHeight="15.6"/>
  <cols>
    <col min="1" max="1" width="26.09765625" customWidth="1"/>
    <col min="2" max="6" width="11.09765625" customWidth="1"/>
    <col min="7" max="8" width="7.09765625" style="9" customWidth="1"/>
    <col min="9" max="9" width="7.09765625" customWidth="1"/>
    <col min="10" max="10" width="7.59765625" customWidth="1"/>
  </cols>
  <sheetData>
    <row r="1" spans="1:10" s="48" customFormat="1" ht="14.4">
      <c r="A1" s="72" t="s">
        <v>53</v>
      </c>
      <c r="B1" s="47"/>
      <c r="C1" s="47"/>
      <c r="D1" s="47"/>
    </row>
    <row r="2" spans="1:10" s="48" customFormat="1" ht="14.4">
      <c r="A2" s="70" t="s">
        <v>54</v>
      </c>
      <c r="B2" s="47"/>
      <c r="C2" s="47"/>
      <c r="D2" s="47"/>
    </row>
    <row r="3" spans="1:10" s="48" customFormat="1" ht="3.75" customHeight="1">
      <c r="A3" s="50"/>
      <c r="B3" s="47"/>
      <c r="C3" s="47"/>
      <c r="D3" s="47"/>
    </row>
    <row r="4" spans="1:10" s="48" customFormat="1" ht="14.4">
      <c r="A4" s="73" t="s">
        <v>55</v>
      </c>
      <c r="B4" s="47"/>
      <c r="C4" s="47"/>
      <c r="D4" s="47"/>
    </row>
    <row r="5" spans="1:10" s="48" customFormat="1" ht="14.4">
      <c r="A5" s="71" t="s">
        <v>56</v>
      </c>
      <c r="B5" s="47"/>
      <c r="C5" s="47"/>
      <c r="D5" s="47"/>
    </row>
    <row r="6" spans="1:10" s="48" customFormat="1" ht="3.75" customHeight="1">
      <c r="A6" s="52"/>
      <c r="B6" s="47"/>
      <c r="C6" s="47"/>
      <c r="D6" s="47"/>
    </row>
    <row r="7" spans="1:10" s="48" customFormat="1" ht="14.4">
      <c r="A7" s="70" t="s">
        <v>57</v>
      </c>
      <c r="B7" s="47"/>
      <c r="C7" s="47"/>
      <c r="D7" s="47"/>
    </row>
    <row r="8" spans="1:10" s="48" customFormat="1" ht="14.4">
      <c r="A8" s="70"/>
      <c r="B8" s="47"/>
      <c r="C8" s="47"/>
      <c r="D8" s="47"/>
    </row>
    <row r="9" spans="1:10" s="48" customFormat="1" ht="14.4">
      <c r="A9" s="70"/>
      <c r="B9" s="47"/>
      <c r="C9" s="47"/>
      <c r="D9" s="47"/>
    </row>
    <row r="10" spans="1:10" ht="27.75" customHeight="1">
      <c r="A10" s="7" t="s">
        <v>77</v>
      </c>
      <c r="B10" s="7"/>
      <c r="C10" s="7"/>
      <c r="D10" s="7"/>
      <c r="E10" s="7"/>
      <c r="F10" s="7"/>
      <c r="G10" s="5"/>
      <c r="H10" s="5"/>
      <c r="I10" s="5"/>
      <c r="J10" s="3"/>
    </row>
    <row r="11" spans="1:10" ht="12" customHeight="1" thickBot="1">
      <c r="A11" s="2"/>
      <c r="B11" s="2"/>
      <c r="C11" s="2"/>
      <c r="D11" s="2"/>
      <c r="E11" s="2"/>
      <c r="F11" s="2"/>
      <c r="G11" s="91"/>
      <c r="H11" s="91"/>
      <c r="J11" s="92" t="s">
        <v>1</v>
      </c>
    </row>
    <row r="12" spans="1:10" ht="20.399999999999999" customHeight="1">
      <c r="A12" s="109" t="s">
        <v>6</v>
      </c>
      <c r="B12" s="107" t="s">
        <v>0</v>
      </c>
      <c r="C12" s="107" t="s">
        <v>3</v>
      </c>
      <c r="D12" s="107" t="s">
        <v>7</v>
      </c>
      <c r="E12" s="107" t="s">
        <v>28</v>
      </c>
      <c r="F12" s="107" t="s">
        <v>68</v>
      </c>
      <c r="G12" s="111" t="s">
        <v>4</v>
      </c>
      <c r="H12" s="112"/>
      <c r="I12" s="112"/>
      <c r="J12" s="112"/>
    </row>
    <row r="13" spans="1:10" ht="31.2" customHeight="1">
      <c r="A13" s="110"/>
      <c r="B13" s="108"/>
      <c r="C13" s="108"/>
      <c r="D13" s="108"/>
      <c r="E13" s="108"/>
      <c r="F13" s="108"/>
      <c r="G13" s="57" t="s">
        <v>30</v>
      </c>
      <c r="H13" s="57" t="s">
        <v>31</v>
      </c>
      <c r="I13" s="58" t="s">
        <v>32</v>
      </c>
      <c r="J13" s="58" t="s">
        <v>69</v>
      </c>
    </row>
    <row r="14" spans="1:10" s="10" customFormat="1" ht="30.75" customHeight="1">
      <c r="A14" s="60" t="s">
        <v>5</v>
      </c>
      <c r="B14" s="96">
        <v>24830422</v>
      </c>
      <c r="C14" s="96">
        <v>26758964</v>
      </c>
      <c r="D14" s="96">
        <v>26273840</v>
      </c>
      <c r="E14" s="96">
        <v>31404262</v>
      </c>
      <c r="F14" s="96">
        <v>29411575</v>
      </c>
      <c r="G14" s="61">
        <f>C14/B14*100</f>
        <v>107.76685148564933</v>
      </c>
      <c r="H14" s="61">
        <f>D14/C14*100</f>
        <v>98.187059857773278</v>
      </c>
      <c r="I14" s="61">
        <v>119.52673077098741</v>
      </c>
      <c r="J14" s="61">
        <f>F14/E14*100</f>
        <v>93.654724317355402</v>
      </c>
    </row>
    <row r="15" spans="1:10" s="10" customFormat="1" ht="29.25" customHeight="1">
      <c r="A15" s="59" t="s">
        <v>65</v>
      </c>
      <c r="B15" s="97">
        <v>22924846</v>
      </c>
      <c r="C15" s="97">
        <v>23586374</v>
      </c>
      <c r="D15" s="97">
        <v>24311286</v>
      </c>
      <c r="E15" s="97">
        <v>28616183</v>
      </c>
      <c r="F15" s="97">
        <v>27320102</v>
      </c>
      <c r="G15" s="39">
        <f t="shared" ref="G15:G16" si="0">C15/B15*100</f>
        <v>102.88563770504717</v>
      </c>
      <c r="H15" s="39">
        <f t="shared" ref="H15:H16" si="1">D15/C15*100</f>
        <v>103.07343553527981</v>
      </c>
      <c r="I15" s="39">
        <v>117.70740141019277</v>
      </c>
      <c r="J15" s="39">
        <f t="shared" ref="J15:J16" si="2">F15/E15*100</f>
        <v>95.470811044226267</v>
      </c>
    </row>
    <row r="16" spans="1:10" s="10" customFormat="1" ht="18" customHeight="1">
      <c r="A16" s="59" t="s">
        <v>66</v>
      </c>
      <c r="B16" s="97">
        <v>1905576</v>
      </c>
      <c r="C16" s="97">
        <v>3172590</v>
      </c>
      <c r="D16" s="97">
        <v>1962554</v>
      </c>
      <c r="E16" s="97">
        <v>2788079</v>
      </c>
      <c r="F16" s="97">
        <v>2091473</v>
      </c>
      <c r="G16" s="39">
        <f t="shared" si="0"/>
        <v>166.48981725210646</v>
      </c>
      <c r="H16" s="39">
        <f t="shared" si="1"/>
        <v>61.859679315638019</v>
      </c>
      <c r="I16" s="39">
        <v>142.06381072826531</v>
      </c>
      <c r="J16" s="39">
        <f t="shared" si="2"/>
        <v>75.014839966873254</v>
      </c>
    </row>
    <row r="17" spans="1:14" s="10" customFormat="1" ht="15.6" customHeight="1">
      <c r="A17" s="33"/>
      <c r="B17" s="34"/>
      <c r="C17" s="34"/>
      <c r="D17" s="34"/>
      <c r="E17" s="34"/>
      <c r="F17" s="34"/>
      <c r="G17" s="35"/>
      <c r="H17" s="35"/>
      <c r="I17" s="2"/>
      <c r="J17" s="2"/>
    </row>
    <row r="18" spans="1:14" s="10" customFormat="1" ht="15.6" customHeight="1">
      <c r="A18" s="36"/>
      <c r="B18" s="34"/>
      <c r="C18" s="34"/>
      <c r="D18" s="34"/>
      <c r="E18" s="106" t="s">
        <v>29</v>
      </c>
      <c r="F18" s="106"/>
      <c r="G18" s="106"/>
      <c r="H18" s="106"/>
      <c r="I18" s="106"/>
      <c r="J18" s="106"/>
      <c r="K18" s="93"/>
      <c r="L18" s="93"/>
      <c r="M18" s="93"/>
      <c r="N18" s="93"/>
    </row>
    <row r="19" spans="1:14" s="12" customFormat="1" ht="15.6" customHeight="1">
      <c r="A19" s="37"/>
      <c r="B19" s="34"/>
      <c r="C19" s="34"/>
      <c r="D19" s="34"/>
      <c r="E19" s="34"/>
      <c r="F19" s="34"/>
      <c r="G19" s="35"/>
      <c r="H19" s="35"/>
      <c r="I19" s="2"/>
      <c r="J19" s="2"/>
    </row>
    <row r="20" spans="1:14" s="10" customFormat="1" ht="15.6" customHeight="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4" s="10" customFormat="1" ht="15.6" customHeight="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3"/>
    </row>
  </sheetData>
  <mergeCells count="8">
    <mergeCell ref="E18:J18"/>
    <mergeCell ref="F12:F13"/>
    <mergeCell ref="E12:E13"/>
    <mergeCell ref="A12:A13"/>
    <mergeCell ref="B12:B13"/>
    <mergeCell ref="C12:C13"/>
    <mergeCell ref="D12:D13"/>
    <mergeCell ref="G12:J12"/>
  </mergeCells>
  <pageMargins left="0.70866141732283472" right="0.70866141732283472" top="3.4251968503937009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showGridLines="0" workbookViewId="0">
      <selection activeCell="F2" sqref="F2"/>
    </sheetView>
  </sheetViews>
  <sheetFormatPr defaultColWidth="9" defaultRowHeight="13.8"/>
  <cols>
    <col min="1" max="1" width="11.69921875" style="1" customWidth="1"/>
    <col min="2" max="2" width="1" style="1" customWidth="1"/>
    <col min="3" max="3" width="11.69921875" style="138" customWidth="1"/>
    <col min="4" max="13" width="11.69921875" style="1" customWidth="1"/>
    <col min="14" max="14" width="21.09765625" style="127" customWidth="1"/>
    <col min="15" max="15" width="9" style="127"/>
    <col min="16" max="16" width="7.59765625" style="127" customWidth="1"/>
    <col min="17" max="17" width="8.09765625" style="127" customWidth="1"/>
    <col min="18" max="18" width="9" style="126"/>
    <col min="19" max="30" width="9" style="127"/>
    <col min="31" max="16384" width="9" style="1"/>
  </cols>
  <sheetData>
    <row r="1" spans="1:30" s="48" customFormat="1" ht="14.4">
      <c r="A1" s="72" t="s">
        <v>53</v>
      </c>
      <c r="B1" s="47"/>
      <c r="C1" s="47"/>
      <c r="D1" s="47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0" s="48" customFormat="1" ht="14.4">
      <c r="A2" s="70" t="s">
        <v>54</v>
      </c>
      <c r="B2" s="47"/>
      <c r="C2" s="47"/>
      <c r="D2" s="47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s="48" customFormat="1" ht="3.75" customHeight="1">
      <c r="A3" s="50"/>
      <c r="B3" s="47"/>
      <c r="C3" s="47"/>
      <c r="D3" s="47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</row>
    <row r="4" spans="1:30" s="48" customFormat="1" ht="14.4">
      <c r="A4" s="73" t="s">
        <v>55</v>
      </c>
      <c r="B4" s="47"/>
      <c r="C4" s="47"/>
      <c r="D4" s="47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</row>
    <row r="5" spans="1:30" s="48" customFormat="1" ht="14.4">
      <c r="A5" s="71" t="s">
        <v>56</v>
      </c>
      <c r="B5" s="47"/>
      <c r="C5" s="47"/>
      <c r="D5" s="47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</row>
    <row r="6" spans="1:30" s="48" customFormat="1" ht="3.75" customHeight="1">
      <c r="A6" s="52"/>
      <c r="B6" s="47"/>
      <c r="C6" s="47"/>
      <c r="D6" s="47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</row>
    <row r="7" spans="1:30" s="48" customFormat="1" ht="14.4">
      <c r="A7" s="70" t="s">
        <v>57</v>
      </c>
      <c r="B7" s="47"/>
      <c r="C7" s="47"/>
      <c r="D7" s="47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</row>
    <row r="8" spans="1:30" s="48" customFormat="1" ht="14.4">
      <c r="A8" s="70"/>
      <c r="B8" s="47"/>
      <c r="C8" s="47"/>
      <c r="D8" s="47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</row>
    <row r="9" spans="1:30">
      <c r="N9" s="126"/>
    </row>
    <row r="10" spans="1:30">
      <c r="N10" s="128"/>
      <c r="O10" s="129"/>
      <c r="P10" s="129"/>
      <c r="Q10" s="126"/>
      <c r="R10" s="127"/>
    </row>
    <row r="11" spans="1:30">
      <c r="N11" s="130"/>
      <c r="O11" s="131"/>
      <c r="P11" s="132"/>
      <c r="Q11" s="132"/>
      <c r="R11" s="127"/>
    </row>
    <row r="12" spans="1:30">
      <c r="N12" s="130"/>
      <c r="O12" s="131"/>
      <c r="P12" s="132"/>
      <c r="Q12" s="132"/>
      <c r="R12" s="127"/>
    </row>
    <row r="13" spans="1:30">
      <c r="N13" s="133"/>
      <c r="O13" s="132"/>
      <c r="P13" s="132"/>
      <c r="Q13" s="132"/>
      <c r="R13" s="127"/>
    </row>
    <row r="14" spans="1:30" ht="17.25" customHeight="1">
      <c r="N14" s="128"/>
      <c r="O14" s="129"/>
      <c r="P14" s="129"/>
      <c r="Q14" s="126"/>
      <c r="R14" s="127"/>
      <c r="U14" s="134"/>
      <c r="V14" s="134"/>
    </row>
    <row r="15" spans="1:30">
      <c r="A15" s="4"/>
      <c r="B15" s="4"/>
      <c r="D15" s="4"/>
      <c r="E15" s="4"/>
      <c r="N15" s="130"/>
      <c r="O15" s="135"/>
      <c r="P15" s="136"/>
      <c r="Q15" s="136"/>
      <c r="R15" s="137"/>
      <c r="S15" s="137"/>
      <c r="U15" s="134"/>
      <c r="V15" s="134"/>
    </row>
    <row r="16" spans="1:30">
      <c r="A16" s="4"/>
      <c r="B16" s="4"/>
      <c r="D16" s="4"/>
      <c r="E16" s="4"/>
      <c r="N16" s="130"/>
      <c r="O16" s="135"/>
      <c r="P16" s="136"/>
      <c r="Q16" s="136"/>
      <c r="R16" s="137"/>
      <c r="S16" s="137"/>
      <c r="U16" s="134"/>
      <c r="V16" s="134"/>
    </row>
    <row r="17" spans="14:19">
      <c r="N17" s="126"/>
      <c r="O17" s="126"/>
      <c r="P17" s="126"/>
      <c r="S17" s="126"/>
    </row>
    <row r="18" spans="14:19">
      <c r="N18" s="126"/>
      <c r="O18" s="126"/>
      <c r="P18" s="126"/>
    </row>
  </sheetData>
  <mergeCells count="1">
    <mergeCell ref="U14:V16"/>
  </mergeCells>
  <phoneticPr fontId="1" type="noConversion"/>
  <printOptions horizontalCentered="1"/>
  <pageMargins left="0.85" right="0.59055118110236227" top="7.33" bottom="0.59055118110236227" header="0.51181102362204722" footer="0.51181102362204722"/>
  <pageSetup paperSize="9" scale="85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workbookViewId="0">
      <selection activeCell="E27" sqref="E27"/>
    </sheetView>
  </sheetViews>
  <sheetFormatPr defaultRowHeight="15.6"/>
  <cols>
    <col min="1" max="1" width="28.3984375" customWidth="1"/>
    <col min="2" max="6" width="11.09765625" customWidth="1"/>
    <col min="7" max="7" width="9" customWidth="1"/>
    <col min="8" max="9" width="7.09765625" style="9" customWidth="1"/>
    <col min="10" max="10" width="7.09765625" customWidth="1"/>
  </cols>
  <sheetData>
    <row r="1" spans="1:13" s="48" customFormat="1" ht="14.4">
      <c r="A1" s="72" t="s">
        <v>53</v>
      </c>
      <c r="B1" s="47"/>
      <c r="C1" s="47"/>
      <c r="D1" s="47"/>
    </row>
    <row r="2" spans="1:13" s="48" customFormat="1" ht="14.4">
      <c r="A2" s="70" t="s">
        <v>54</v>
      </c>
      <c r="B2" s="47"/>
      <c r="C2" s="47"/>
      <c r="D2" s="47"/>
    </row>
    <row r="3" spans="1:13" s="48" customFormat="1" ht="3.75" customHeight="1">
      <c r="A3" s="50"/>
      <c r="B3" s="47"/>
      <c r="C3" s="47"/>
      <c r="D3" s="47"/>
    </row>
    <row r="4" spans="1:13" s="48" customFormat="1" ht="14.4">
      <c r="A4" s="71" t="s">
        <v>55</v>
      </c>
      <c r="B4" s="47"/>
      <c r="C4" s="47"/>
      <c r="D4" s="47"/>
    </row>
    <row r="5" spans="1:13" s="48" customFormat="1" ht="14.4">
      <c r="A5" s="71" t="s">
        <v>56</v>
      </c>
      <c r="B5" s="47"/>
      <c r="C5" s="47"/>
      <c r="D5" s="47"/>
    </row>
    <row r="6" spans="1:13" s="48" customFormat="1" ht="3.75" customHeight="1">
      <c r="A6" s="74"/>
      <c r="B6" s="47"/>
      <c r="C6" s="47"/>
      <c r="D6" s="47"/>
    </row>
    <row r="7" spans="1:13" s="48" customFormat="1" ht="14.4">
      <c r="A7" s="70" t="s">
        <v>57</v>
      </c>
      <c r="B7" s="47"/>
      <c r="C7" s="47"/>
      <c r="D7" s="47"/>
    </row>
    <row r="8" spans="1:13" s="48" customFormat="1" ht="14.4">
      <c r="A8" s="70"/>
      <c r="B8" s="47"/>
      <c r="C8" s="47"/>
      <c r="D8" s="47"/>
    </row>
    <row r="9" spans="1:13" s="48" customFormat="1" ht="14.4">
      <c r="A9" s="70"/>
      <c r="B9" s="47"/>
      <c r="C9" s="47"/>
      <c r="D9" s="47"/>
    </row>
    <row r="10" spans="1:13" s="48" customFormat="1" ht="14.4">
      <c r="A10" s="70"/>
      <c r="B10" s="47"/>
      <c r="C10" s="47"/>
      <c r="D10" s="47"/>
    </row>
    <row r="11" spans="1:13" ht="27.75" customHeight="1">
      <c r="A11" s="7" t="s">
        <v>78</v>
      </c>
      <c r="B11" s="7"/>
      <c r="C11" s="7"/>
      <c r="D11" s="7"/>
      <c r="E11" s="7"/>
      <c r="F11" s="7"/>
      <c r="G11" s="7"/>
      <c r="H11" s="5"/>
      <c r="I11" s="5"/>
      <c r="J11" s="5"/>
      <c r="K11" s="3"/>
      <c r="L11" s="41"/>
      <c r="M11" s="42"/>
    </row>
    <row r="12" spans="1:13" ht="12" customHeight="1" thickBot="1">
      <c r="A12" s="2"/>
      <c r="B12" s="2"/>
      <c r="C12" s="2"/>
      <c r="D12" s="2"/>
      <c r="E12" s="2"/>
      <c r="F12" s="2"/>
      <c r="G12" s="91"/>
      <c r="H12" s="91"/>
      <c r="I12" s="91"/>
      <c r="J12" s="92" t="s">
        <v>1</v>
      </c>
      <c r="K12" s="3"/>
    </row>
    <row r="13" spans="1:13" ht="22.95" customHeight="1">
      <c r="A13" s="109" t="s">
        <v>6</v>
      </c>
      <c r="B13" s="107" t="s">
        <v>0</v>
      </c>
      <c r="C13" s="107" t="s">
        <v>3</v>
      </c>
      <c r="D13" s="107" t="s">
        <v>7</v>
      </c>
      <c r="E13" s="107" t="s">
        <v>28</v>
      </c>
      <c r="F13" s="107" t="s">
        <v>68</v>
      </c>
      <c r="G13" s="113" t="s">
        <v>4</v>
      </c>
      <c r="H13" s="114"/>
      <c r="I13" s="114"/>
      <c r="J13" s="114"/>
      <c r="K13" s="40"/>
    </row>
    <row r="14" spans="1:13" ht="31.95" customHeight="1">
      <c r="A14" s="110"/>
      <c r="B14" s="108"/>
      <c r="C14" s="108"/>
      <c r="D14" s="108"/>
      <c r="E14" s="108"/>
      <c r="F14" s="108"/>
      <c r="G14" s="57" t="s">
        <v>30</v>
      </c>
      <c r="H14" s="57" t="s">
        <v>31</v>
      </c>
      <c r="I14" s="58" t="s">
        <v>32</v>
      </c>
      <c r="J14" s="58" t="s">
        <v>69</v>
      </c>
    </row>
    <row r="15" spans="1:13" s="16" customFormat="1" ht="28.5" customHeight="1">
      <c r="A15" s="60" t="s">
        <v>5</v>
      </c>
      <c r="B15" s="94">
        <v>14498828</v>
      </c>
      <c r="C15" s="94">
        <v>14970461</v>
      </c>
      <c r="D15" s="94">
        <v>14733805</v>
      </c>
      <c r="E15" s="94">
        <v>17959954</v>
      </c>
      <c r="F15" s="94">
        <v>15646443</v>
      </c>
      <c r="G15" s="61">
        <f>C15/B15*100</f>
        <v>103.25290430371336</v>
      </c>
      <c r="H15" s="61">
        <f>D15/C15*100</f>
        <v>98.419180277748296</v>
      </c>
      <c r="I15" s="61">
        <v>119.52673077098741</v>
      </c>
      <c r="J15" s="61">
        <f>F15/E15*100</f>
        <v>87.118502642044632</v>
      </c>
    </row>
    <row r="16" spans="1:13" s="17" customFormat="1" ht="39.75" customHeight="1">
      <c r="A16" s="59" t="s">
        <v>65</v>
      </c>
      <c r="B16" s="95">
        <v>13072963</v>
      </c>
      <c r="C16" s="95">
        <v>12725469</v>
      </c>
      <c r="D16" s="95">
        <v>13398871</v>
      </c>
      <c r="E16" s="95">
        <v>16036235</v>
      </c>
      <c r="F16" s="95">
        <v>14010555</v>
      </c>
      <c r="G16" s="39">
        <f t="shared" ref="G16:H17" si="0">C16/B16*100</f>
        <v>97.341887986679083</v>
      </c>
      <c r="H16" s="39">
        <f t="shared" si="0"/>
        <v>105.29176567087626</v>
      </c>
      <c r="I16" s="39">
        <v>117.70740141019277</v>
      </c>
      <c r="J16" s="39">
        <f t="shared" ref="J16:J17" si="1">F16/E16*100</f>
        <v>87.368107289522754</v>
      </c>
    </row>
    <row r="17" spans="1:13" s="10" customFormat="1" ht="22.5" customHeight="1">
      <c r="A17" s="59" t="s">
        <v>66</v>
      </c>
      <c r="B17" s="95">
        <v>1425865</v>
      </c>
      <c r="C17" s="95">
        <v>2244992</v>
      </c>
      <c r="D17" s="95">
        <v>1334934</v>
      </c>
      <c r="E17" s="95">
        <v>1923719</v>
      </c>
      <c r="F17" s="95">
        <v>1635888</v>
      </c>
      <c r="G17" s="39">
        <f t="shared" si="0"/>
        <v>157.44772471447158</v>
      </c>
      <c r="H17" s="39">
        <f t="shared" si="0"/>
        <v>59.462750869490847</v>
      </c>
      <c r="I17" s="39">
        <v>142.06381072826531</v>
      </c>
      <c r="J17" s="39">
        <f t="shared" si="1"/>
        <v>85.037783584816708</v>
      </c>
    </row>
    <row r="18" spans="1:13" s="1" customFormat="1" ht="15.6" customHeight="1">
      <c r="A18" s="13"/>
      <c r="B18" s="14"/>
      <c r="C18" s="14"/>
      <c r="D18" s="32"/>
      <c r="E18" s="32"/>
      <c r="F18" s="32"/>
      <c r="G18" s="32"/>
      <c r="H18" s="15"/>
      <c r="I18" s="15"/>
      <c r="M18" s="6"/>
    </row>
    <row r="19" spans="1:13">
      <c r="J19" s="38" t="s">
        <v>29</v>
      </c>
    </row>
  </sheetData>
  <mergeCells count="7">
    <mergeCell ref="F13:F14"/>
    <mergeCell ref="G13:J13"/>
    <mergeCell ref="A13:A14"/>
    <mergeCell ref="B13:B14"/>
    <mergeCell ref="C13:C14"/>
    <mergeCell ref="D13:D14"/>
    <mergeCell ref="E13:E14"/>
  </mergeCells>
  <pageMargins left="0.70866141732283472" right="0.70866141732283472" top="5.3543307086614176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showGridLines="0" workbookViewId="0">
      <selection activeCell="E2" sqref="E2"/>
    </sheetView>
  </sheetViews>
  <sheetFormatPr defaultColWidth="9" defaultRowHeight="13.8"/>
  <cols>
    <col min="1" max="9" width="11.69921875" style="1" customWidth="1"/>
    <col min="10" max="10" width="21.09765625" style="127" customWidth="1"/>
    <col min="11" max="11" width="9" style="127"/>
    <col min="12" max="12" width="7.59765625" style="127" customWidth="1"/>
    <col min="13" max="13" width="8.09765625" style="127" customWidth="1"/>
    <col min="14" max="14" width="9" style="126"/>
    <col min="15" max="22" width="9" style="127"/>
    <col min="23" max="16384" width="9" style="1"/>
  </cols>
  <sheetData>
    <row r="1" spans="1:22" s="48" customFormat="1" ht="14.4">
      <c r="A1" s="46" t="s">
        <v>44</v>
      </c>
      <c r="B1" s="47"/>
      <c r="C1" s="47"/>
      <c r="D1" s="47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</row>
    <row r="2" spans="1:22" s="48" customFormat="1" ht="14.4">
      <c r="A2" s="49" t="s">
        <v>45</v>
      </c>
      <c r="B2" s="47"/>
      <c r="C2" s="47"/>
      <c r="D2" s="47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2" s="48" customFormat="1" ht="3.75" customHeight="1">
      <c r="A3" s="50"/>
      <c r="B3" s="47"/>
      <c r="C3" s="47"/>
      <c r="D3" s="47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</row>
    <row r="4" spans="1:22" s="48" customFormat="1" ht="14.4">
      <c r="A4" s="51" t="s">
        <v>46</v>
      </c>
      <c r="B4" s="47"/>
      <c r="C4" s="47"/>
      <c r="D4" s="47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</row>
    <row r="5" spans="1:22" s="48" customFormat="1" ht="14.4">
      <c r="A5" s="51" t="s">
        <v>47</v>
      </c>
      <c r="B5" s="47"/>
      <c r="C5" s="47"/>
      <c r="D5" s="47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</row>
    <row r="6" spans="1:22" s="48" customFormat="1" ht="3.75" customHeight="1">
      <c r="A6" s="52"/>
      <c r="B6" s="47"/>
      <c r="C6" s="47"/>
      <c r="D6" s="47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</row>
    <row r="7" spans="1:22" s="48" customFormat="1" ht="14.4">
      <c r="A7" s="49" t="s">
        <v>34</v>
      </c>
      <c r="B7" s="47"/>
      <c r="C7" s="47"/>
      <c r="D7" s="47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</row>
    <row r="8" spans="1:22" s="48" customFormat="1" ht="14.4"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</row>
    <row r="9" spans="1:22" s="48" customFormat="1" ht="14.4"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</row>
    <row r="10" spans="1:22">
      <c r="J10" s="126"/>
    </row>
    <row r="11" spans="1:22">
      <c r="J11" s="128"/>
      <c r="K11" s="129"/>
      <c r="L11" s="129"/>
      <c r="M11" s="126"/>
      <c r="N11" s="127"/>
    </row>
    <row r="12" spans="1:22">
      <c r="J12" s="130"/>
      <c r="K12" s="131"/>
      <c r="L12" s="132"/>
      <c r="M12" s="132"/>
      <c r="N12" s="127"/>
    </row>
    <row r="13" spans="1:22">
      <c r="J13" s="130"/>
      <c r="K13" s="131"/>
      <c r="L13" s="132"/>
      <c r="M13" s="132"/>
      <c r="N13" s="127"/>
    </row>
    <row r="14" spans="1:22">
      <c r="J14" s="133"/>
      <c r="K14" s="132"/>
      <c r="L14" s="132"/>
      <c r="M14" s="132"/>
      <c r="N14" s="127"/>
    </row>
    <row r="15" spans="1:22" ht="17.25" customHeight="1">
      <c r="J15" s="128"/>
      <c r="K15" s="129"/>
      <c r="L15" s="129"/>
      <c r="M15" s="126"/>
      <c r="N15" s="127"/>
      <c r="Q15" s="134"/>
      <c r="R15" s="134"/>
    </row>
    <row r="16" spans="1:22">
      <c r="A16" s="4"/>
      <c r="B16" s="4"/>
      <c r="C16" s="4"/>
      <c r="D16" s="4"/>
      <c r="E16" s="4"/>
      <c r="J16" s="130"/>
      <c r="K16" s="135"/>
      <c r="L16" s="136"/>
      <c r="M16" s="136"/>
      <c r="N16" s="137"/>
      <c r="O16" s="137"/>
      <c r="Q16" s="134"/>
      <c r="R16" s="134"/>
    </row>
    <row r="17" spans="1:18">
      <c r="A17" s="4"/>
      <c r="B17" s="4"/>
      <c r="C17" s="4"/>
      <c r="D17" s="4"/>
      <c r="E17" s="4"/>
      <c r="J17" s="130"/>
      <c r="K17" s="135"/>
      <c r="L17" s="136"/>
      <c r="M17" s="136"/>
      <c r="N17" s="137"/>
      <c r="O17" s="137"/>
      <c r="Q17" s="134"/>
      <c r="R17" s="134"/>
    </row>
    <row r="18" spans="1:18">
      <c r="J18" s="126"/>
      <c r="K18" s="126"/>
      <c r="L18" s="126"/>
      <c r="O18" s="126"/>
    </row>
    <row r="19" spans="1:18">
      <c r="J19" s="126"/>
      <c r="K19" s="126"/>
      <c r="L19" s="126"/>
    </row>
  </sheetData>
  <mergeCells count="1">
    <mergeCell ref="Q15:R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showGridLines="0" workbookViewId="0">
      <selection activeCell="D4" sqref="D4"/>
    </sheetView>
  </sheetViews>
  <sheetFormatPr defaultColWidth="9" defaultRowHeight="14.4"/>
  <cols>
    <col min="1" max="1" width="24.09765625" style="47" customWidth="1"/>
    <col min="2" max="2" width="11.3984375" style="47" customWidth="1"/>
    <col min="3" max="3" width="11.09765625" style="47" customWidth="1"/>
    <col min="4" max="4" width="11.5" style="47" customWidth="1"/>
    <col min="5" max="6" width="11.19921875" style="47" customWidth="1"/>
    <col min="7" max="7" width="10.09765625" style="47" customWidth="1"/>
    <col min="8" max="16384" width="9" style="48"/>
  </cols>
  <sheetData>
    <row r="1" spans="1:8">
      <c r="A1" s="72" t="s">
        <v>58</v>
      </c>
      <c r="E1" s="48"/>
      <c r="F1" s="48"/>
      <c r="G1" s="48"/>
    </row>
    <row r="2" spans="1:8">
      <c r="A2" s="70" t="s">
        <v>59</v>
      </c>
      <c r="E2" s="48"/>
      <c r="F2" s="48"/>
      <c r="G2" s="48"/>
    </row>
    <row r="3" spans="1:8" ht="3.75" customHeight="1">
      <c r="A3" s="75"/>
      <c r="E3" s="48"/>
      <c r="F3" s="48"/>
      <c r="G3" s="48"/>
    </row>
    <row r="4" spans="1:8">
      <c r="A4" s="71" t="s">
        <v>60</v>
      </c>
      <c r="E4" s="48"/>
      <c r="F4" s="48"/>
      <c r="G4" s="48"/>
    </row>
    <row r="5" spans="1:8">
      <c r="A5" s="71" t="s">
        <v>61</v>
      </c>
      <c r="E5" s="48"/>
      <c r="F5" s="48"/>
      <c r="G5" s="48"/>
    </row>
    <row r="6" spans="1:8" ht="3.75" customHeight="1">
      <c r="A6" s="74"/>
      <c r="E6" s="48"/>
      <c r="F6" s="48"/>
      <c r="G6" s="48"/>
    </row>
    <row r="7" spans="1:8">
      <c r="A7" s="70" t="s">
        <v>62</v>
      </c>
      <c r="E7" s="48"/>
      <c r="F7" s="48"/>
      <c r="G7" s="48"/>
    </row>
    <row r="8" spans="1:8">
      <c r="A8" s="70"/>
      <c r="E8" s="48"/>
      <c r="F8" s="48"/>
      <c r="G8" s="48"/>
    </row>
    <row r="9" spans="1:8">
      <c r="A9" s="70"/>
      <c r="E9" s="48"/>
      <c r="F9" s="48"/>
      <c r="G9" s="48"/>
    </row>
    <row r="10" spans="1:8" s="76" customFormat="1" ht="31.5" customHeight="1">
      <c r="A10" s="139" t="s">
        <v>84</v>
      </c>
      <c r="B10" s="139"/>
      <c r="C10" s="139"/>
      <c r="D10" s="139"/>
      <c r="E10" s="139"/>
      <c r="F10" s="139"/>
      <c r="G10" s="139"/>
    </row>
    <row r="11" spans="1:8" s="76" customFormat="1" ht="18" customHeight="1">
      <c r="A11" s="139"/>
      <c r="B11" s="139"/>
      <c r="C11" s="139"/>
      <c r="D11" s="139"/>
      <c r="E11" s="139"/>
      <c r="F11" s="139"/>
      <c r="G11" s="139"/>
    </row>
    <row r="12" spans="1:8">
      <c r="A12" s="77"/>
      <c r="B12" s="77"/>
      <c r="C12" s="77"/>
      <c r="D12" s="77"/>
      <c r="E12" s="77"/>
      <c r="F12" s="78" t="s">
        <v>2</v>
      </c>
    </row>
    <row r="13" spans="1:8" ht="31.2" customHeight="1">
      <c r="A13" s="85"/>
      <c r="B13" s="86" t="s">
        <v>0</v>
      </c>
      <c r="C13" s="87" t="s">
        <v>3</v>
      </c>
      <c r="D13" s="87" t="s">
        <v>7</v>
      </c>
      <c r="E13" s="87" t="s">
        <v>28</v>
      </c>
      <c r="F13" s="87" t="s">
        <v>68</v>
      </c>
      <c r="G13" s="80"/>
      <c r="H13" s="90"/>
    </row>
    <row r="14" spans="1:8" ht="28.95" customHeight="1">
      <c r="A14" s="88" t="s">
        <v>26</v>
      </c>
      <c r="B14" s="101">
        <v>44339846</v>
      </c>
      <c r="C14" s="101">
        <v>46670798</v>
      </c>
      <c r="D14" s="101">
        <v>49840719</v>
      </c>
      <c r="E14" s="101">
        <v>57411447</v>
      </c>
      <c r="F14" s="101">
        <v>54721741</v>
      </c>
      <c r="G14" s="48"/>
    </row>
    <row r="15" spans="1:8" ht="23.4" customHeight="1">
      <c r="A15" s="102" t="s">
        <v>8</v>
      </c>
      <c r="B15" s="95">
        <v>13072963</v>
      </c>
      <c r="C15" s="95">
        <v>12725469</v>
      </c>
      <c r="D15" s="95">
        <v>13398871</v>
      </c>
      <c r="E15" s="95">
        <v>16036235</v>
      </c>
      <c r="F15" s="95">
        <v>14010555</v>
      </c>
      <c r="G15" s="48"/>
    </row>
    <row r="16" spans="1:8" ht="23.4" customHeight="1">
      <c r="A16" s="89" t="s">
        <v>9</v>
      </c>
      <c r="B16" s="103">
        <f>B15/B14*100</f>
        <v>29.48355526539267</v>
      </c>
      <c r="C16" s="103">
        <f t="shared" ref="C16:F16" si="0">C15/C14*100</f>
        <v>27.266448283142708</v>
      </c>
      <c r="D16" s="103">
        <f t="shared" si="0"/>
        <v>26.883382240131809</v>
      </c>
      <c r="E16" s="103">
        <f t="shared" si="0"/>
        <v>27.932121271912902</v>
      </c>
      <c r="F16" s="103">
        <f t="shared" si="0"/>
        <v>25.603269822866199</v>
      </c>
      <c r="G16" s="48"/>
    </row>
    <row r="17" spans="1:7" ht="5.4" customHeight="1">
      <c r="A17" s="81"/>
      <c r="B17" s="82"/>
      <c r="C17" s="82"/>
      <c r="D17" s="83"/>
      <c r="E17" s="83"/>
      <c r="F17" s="83"/>
      <c r="G17" s="83"/>
    </row>
    <row r="18" spans="1:7">
      <c r="D18" s="99"/>
      <c r="E18" s="99"/>
      <c r="F18" s="104" t="s">
        <v>29</v>
      </c>
      <c r="G18" s="99"/>
    </row>
    <row r="19" spans="1:7" s="72" customFormat="1" ht="13.8"/>
    <row r="20" spans="1:7">
      <c r="C20" s="84"/>
      <c r="D20" s="79"/>
      <c r="E20" s="79"/>
      <c r="F20" s="79"/>
      <c r="G20" s="79"/>
    </row>
  </sheetData>
  <mergeCells count="1">
    <mergeCell ref="A10:G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showGridLines="0" zoomScale="110" zoomScaleNormal="110" workbookViewId="0"/>
  </sheetViews>
  <sheetFormatPr defaultRowHeight="15.6"/>
  <cols>
    <col min="1" max="1" width="53.09765625" customWidth="1"/>
    <col min="2" max="2" width="38.69921875" customWidth="1"/>
  </cols>
  <sheetData>
    <row r="1" spans="1:2" ht="28.5" customHeight="1">
      <c r="A1" s="65" t="s">
        <v>10</v>
      </c>
      <c r="B1" s="66"/>
    </row>
    <row r="2" spans="1:2" ht="15.75" customHeight="1">
      <c r="A2" s="67"/>
      <c r="B2" s="68"/>
    </row>
    <row r="3" spans="1:2" ht="27" customHeight="1">
      <c r="A3" s="29" t="s">
        <v>11</v>
      </c>
      <c r="B3" s="1"/>
    </row>
    <row r="4" spans="1:2" ht="27.75" customHeight="1">
      <c r="A4" s="123" t="s">
        <v>89</v>
      </c>
      <c r="B4" s="123"/>
    </row>
    <row r="5" spans="1:2" ht="7.5" customHeight="1">
      <c r="A5" s="25"/>
      <c r="B5" s="25"/>
    </row>
    <row r="6" spans="1:2" ht="3.75" customHeight="1">
      <c r="A6" s="20"/>
      <c r="B6" s="25"/>
    </row>
    <row r="7" spans="1:2" ht="15" customHeight="1">
      <c r="A7" s="30" t="s">
        <v>12</v>
      </c>
      <c r="B7" s="25"/>
    </row>
    <row r="8" spans="1:2" ht="3.75" customHeight="1">
      <c r="A8" s="30"/>
      <c r="B8" s="25"/>
    </row>
    <row r="9" spans="1:2" ht="69" customHeight="1">
      <c r="A9" s="124" t="s">
        <v>25</v>
      </c>
      <c r="B9" s="124"/>
    </row>
    <row r="10" spans="1:2" ht="3.75" customHeight="1">
      <c r="A10" s="20"/>
      <c r="B10" s="25"/>
    </row>
    <row r="11" spans="1:2" ht="42" customHeight="1">
      <c r="A11" s="124" t="s">
        <v>13</v>
      </c>
      <c r="B11" s="124"/>
    </row>
    <row r="12" spans="1:2" ht="3.75" customHeight="1">
      <c r="A12" s="28"/>
      <c r="B12" s="28"/>
    </row>
    <row r="13" spans="1:2" ht="29.4" customHeight="1">
      <c r="A13" s="123" t="s">
        <v>80</v>
      </c>
      <c r="B13" s="123"/>
    </row>
    <row r="14" spans="1:2" s="26" customFormat="1" ht="3.75" customHeight="1">
      <c r="A14" s="28"/>
      <c r="B14" s="28"/>
    </row>
    <row r="15" spans="1:2" s="26" customFormat="1" ht="15" customHeight="1">
      <c r="A15" s="122" t="s">
        <v>14</v>
      </c>
      <c r="B15" s="122"/>
    </row>
    <row r="16" spans="1:2" ht="3.75" customHeight="1">
      <c r="A16" s="30"/>
      <c r="B16" s="25"/>
    </row>
    <row r="17" spans="1:2" ht="3.75" customHeight="1">
      <c r="A17" s="20"/>
      <c r="B17" s="25"/>
    </row>
    <row r="18" spans="1:2" ht="51.75" customHeight="1">
      <c r="A18" s="115" t="s">
        <v>15</v>
      </c>
      <c r="B18" s="115"/>
    </row>
    <row r="19" spans="1:2" ht="3.75" customHeight="1">
      <c r="A19" s="20"/>
      <c r="B19" s="25"/>
    </row>
    <row r="20" spans="1:2" ht="40.5" customHeight="1">
      <c r="A20" s="115" t="s">
        <v>16</v>
      </c>
      <c r="B20" s="115"/>
    </row>
    <row r="21" spans="1:2" ht="3.75" customHeight="1">
      <c r="A21" s="21" t="s">
        <v>17</v>
      </c>
      <c r="B21" s="1"/>
    </row>
    <row r="22" spans="1:2" ht="25.5" customHeight="1">
      <c r="A22" s="116" t="s">
        <v>18</v>
      </c>
      <c r="B22" s="116"/>
    </row>
    <row r="23" spans="1:2" ht="15" customHeight="1">
      <c r="A23" s="27"/>
      <c r="B23" s="27"/>
    </row>
    <row r="24" spans="1:2" s="24" customFormat="1" ht="7.95" customHeight="1">
      <c r="A24" s="23"/>
      <c r="B24" s="23"/>
    </row>
    <row r="25" spans="1:2" s="8" customFormat="1" ht="15" customHeight="1">
      <c r="A25" s="118" t="s">
        <v>27</v>
      </c>
      <c r="B25" s="118"/>
    </row>
    <row r="26" spans="1:2" ht="15" customHeight="1">
      <c r="A26" s="21"/>
      <c r="B26" s="1"/>
    </row>
    <row r="27" spans="1:2" ht="15" customHeight="1">
      <c r="A27" s="22"/>
      <c r="B27" s="22"/>
    </row>
    <row r="28" spans="1:2" ht="15" customHeight="1">
      <c r="A28" s="22"/>
      <c r="B28" s="22"/>
    </row>
    <row r="29" spans="1:2" ht="15" customHeight="1">
      <c r="A29" s="21"/>
      <c r="B29" s="22"/>
    </row>
    <row r="30" spans="1:2" ht="15" customHeight="1">
      <c r="A30" s="22"/>
      <c r="B30" s="11"/>
    </row>
    <row r="31" spans="1:2" ht="15" customHeight="1">
      <c r="A31" s="21"/>
      <c r="B31" s="11"/>
    </row>
    <row r="32" spans="1:2" ht="15" customHeight="1">
      <c r="A32" s="22"/>
      <c r="B32" s="22"/>
    </row>
    <row r="33" spans="1:2" ht="15" customHeight="1">
      <c r="A33" s="22"/>
      <c r="B33" s="22"/>
    </row>
    <row r="34" spans="1:2" ht="15" customHeight="1">
      <c r="A34" s="119" t="s">
        <v>21</v>
      </c>
      <c r="B34" s="119"/>
    </row>
    <row r="35" spans="1:2" ht="15" customHeight="1">
      <c r="A35" s="119" t="s">
        <v>34</v>
      </c>
      <c r="B35" s="119"/>
    </row>
    <row r="36" spans="1:2" ht="15" customHeight="1">
      <c r="A36" s="119" t="s">
        <v>79</v>
      </c>
      <c r="B36" s="119"/>
    </row>
    <row r="37" spans="1:2" ht="15" customHeight="1">
      <c r="A37" s="120" t="s">
        <v>22</v>
      </c>
      <c r="B37" s="121"/>
    </row>
    <row r="38" spans="1:2" ht="15" customHeight="1">
      <c r="A38" s="120" t="s">
        <v>51</v>
      </c>
      <c r="B38" s="121"/>
    </row>
    <row r="39" spans="1:2" ht="15" customHeight="1">
      <c r="A39" s="119" t="s">
        <v>23</v>
      </c>
      <c r="B39" s="119"/>
    </row>
    <row r="40" spans="1:2" ht="15" customHeight="1" thickBot="1">
      <c r="A40" s="31"/>
      <c r="B40" s="31"/>
    </row>
    <row r="41" spans="1:2">
      <c r="A41" s="117" t="s">
        <v>24</v>
      </c>
      <c r="B41" s="117"/>
    </row>
  </sheetData>
  <mergeCells count="16">
    <mergeCell ref="A18:B18"/>
    <mergeCell ref="A15:B15"/>
    <mergeCell ref="A4:B4"/>
    <mergeCell ref="A9:B9"/>
    <mergeCell ref="A11:B11"/>
    <mergeCell ref="A13:B13"/>
    <mergeCell ref="A20:B20"/>
    <mergeCell ref="A22:B22"/>
    <mergeCell ref="A41:B41"/>
    <mergeCell ref="A25:B25"/>
    <mergeCell ref="A34:B34"/>
    <mergeCell ref="A35:B35"/>
    <mergeCell ref="A36:B36"/>
    <mergeCell ref="A37:B37"/>
    <mergeCell ref="A38:B38"/>
    <mergeCell ref="A39:B39"/>
  </mergeCells>
  <hyperlinks>
    <hyperlink ref="A37" r:id="rId1"/>
    <hyperlink ref="A38:B38" r:id="rId2" display="e-mail: statistika@zagreb.hr"/>
  </hyperlinks>
  <pageMargins left="0.70866141732283472" right="0.70866141732283472" top="0.74803149606299213" bottom="0.74803149606299213" header="0.35" footer="0.31496062992125984"/>
  <pageSetup paperSize="9" scale="85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E15" sqref="E15"/>
    </sheetView>
  </sheetViews>
  <sheetFormatPr defaultRowHeight="15.6"/>
  <cols>
    <col min="1" max="1" width="11" style="18" customWidth="1"/>
    <col min="2" max="2" width="41.19921875" style="18" customWidth="1"/>
    <col min="3" max="3" width="8.19921875" style="18" customWidth="1"/>
    <col min="4" max="6" width="9" style="18"/>
  </cols>
  <sheetData>
    <row r="1" spans="1:5" ht="7.95" customHeight="1"/>
    <row r="2" spans="1:5" ht="21" customHeight="1">
      <c r="A2" s="63" t="s">
        <v>19</v>
      </c>
      <c r="B2" s="64"/>
      <c r="C2" s="63" t="s">
        <v>20</v>
      </c>
      <c r="D2" s="62"/>
      <c r="E2" s="62"/>
    </row>
    <row r="3" spans="1:5">
      <c r="A3" s="43"/>
      <c r="C3" s="43"/>
    </row>
    <row r="4" spans="1:5" ht="14.25" customHeight="1">
      <c r="A4" s="19" t="s">
        <v>87</v>
      </c>
      <c r="B4" s="18" t="s">
        <v>88</v>
      </c>
      <c r="C4" s="43" t="s">
        <v>38</v>
      </c>
      <c r="D4" s="18" t="s">
        <v>39</v>
      </c>
    </row>
    <row r="5" spans="1:5" ht="14.25" customHeight="1">
      <c r="A5" s="19" t="s">
        <v>85</v>
      </c>
      <c r="B5" s="44" t="s">
        <v>86</v>
      </c>
    </row>
    <row r="6" spans="1:5" ht="14.25" customHeight="1">
      <c r="A6" s="19" t="s">
        <v>33</v>
      </c>
      <c r="B6" s="45" t="s">
        <v>41</v>
      </c>
      <c r="C6" s="43"/>
    </row>
    <row r="7" spans="1:5" ht="14.25" customHeight="1">
      <c r="A7" s="19" t="s">
        <v>63</v>
      </c>
      <c r="B7" s="18" t="s">
        <v>64</v>
      </c>
    </row>
    <row r="8" spans="1:5" ht="14.25" customHeight="1">
      <c r="A8" s="19" t="s">
        <v>35</v>
      </c>
      <c r="B8" s="44" t="s">
        <v>40</v>
      </c>
      <c r="C8" s="43"/>
    </row>
    <row r="9" spans="1:5" ht="14.25" customHeight="1">
      <c r="A9" s="19" t="s">
        <v>37</v>
      </c>
      <c r="B9" s="45" t="s">
        <v>42</v>
      </c>
    </row>
    <row r="10" spans="1:5">
      <c r="A10" s="19" t="s">
        <v>36</v>
      </c>
      <c r="B10" s="44" t="s">
        <v>43</v>
      </c>
    </row>
    <row r="11" spans="1:5" ht="15.75" customHeight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Sadržaj </vt:lpstr>
      <vt:lpstr>Tab. 1. </vt:lpstr>
      <vt:lpstr>Graf 1.</vt:lpstr>
      <vt:lpstr>Tab. 2.</vt:lpstr>
      <vt:lpstr>Graf 2.</vt:lpstr>
      <vt:lpstr>Tab 3.</vt:lpstr>
      <vt:lpstr>Metodologija</vt:lpstr>
      <vt:lpstr>Kratice i znakovi</vt:lpstr>
      <vt:lpstr>'Graf 1.'!Print_Area</vt:lpstr>
      <vt:lpstr>'Tab. 1. '!Print_Area</vt:lpstr>
      <vt:lpstr>'Tab. 2.'!Print_Area</vt:lpstr>
    </vt:vector>
  </TitlesOfParts>
  <Company>Statistika grada Zagreba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 8</dc:creator>
  <cp:lastModifiedBy>Marijana Kožul</cp:lastModifiedBy>
  <cp:lastPrinted>2020-12-17T08:57:01Z</cp:lastPrinted>
  <dcterms:created xsi:type="dcterms:W3CDTF">2000-11-03T13:33:02Z</dcterms:created>
  <dcterms:modified xsi:type="dcterms:W3CDTF">2021-12-14T09:46:11Z</dcterms:modified>
</cp:coreProperties>
</file>